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<sst xmlns="http://schemas.openxmlformats.org/spreadsheetml/2006/main" count="477" uniqueCount="408">
  <si>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</si>
  <si>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</si>
  <si>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</si>
  <si>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</si>
  <si>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</si>
  <si>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</si>
  <si>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</si>
  <si>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</si>
  <si>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</si>
  <si>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</si>
  <si>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</si>
  <si>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</si>
  <si>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</si>
  <si>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</si>
  <si>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</si>
  <si>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</si>
  <si>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</si>
  <si>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</si>
  <si>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</si>
  <si>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</si>
  <si>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</si>
  <si>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</si>
  <si>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</si>
  <si>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</si>
  <si>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</si>
  <si>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</si>
  <si>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</si>
  <si>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</si>
  <si>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</si>
  <si>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</si>
  <si>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</si>
  <si>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</si>
  <si>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</si>
  <si>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</si>
  <si>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</si>
  <si>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</si>
  <si>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</si>
  <si>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</si>
  <si>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</si>
  <si>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</si>
  <si>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</si>
  <si>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</si>
  <si>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</si>
  <si>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</si>
  <si>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</si>
  <si>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</si>
  <si>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</si>
  <si>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</si>
  <si>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</si>
  <si>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</si>
  <si>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</si>
  <si>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</si>
  <si>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</si>
  <si>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</si>
  <si>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</si>
  <si>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</si>
  <si>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</si>
  <si>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</si>
  <si>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</si>
  <si>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</si>
  <si>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</si>
  <si>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</si>
  <si>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</si>
  <si>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</si>
  <si>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</si>
  <si>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</si>
  <si>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</si>
  <si>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</si>
  <si>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</si>
  <si>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</si>
  <si>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</si>
  <si>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</si>
  <si>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</si>
  <si>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</si>
  <si>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</si>
  <si>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</si>
  <si>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</si>
  <si>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</si>
  <si>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</si>
  <si>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</si>
  <si>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</si>
  <si>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</si>
  <si>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</si>
  <si>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</si>
  <si>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</si>
  <si>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</si>
  <si>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</si>
  <si>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</si>
  <si>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</si>
  <si>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</si>
  <si>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</si>
  <si>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</si>
  <si>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</si>
  <si>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</si>
  <si>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</si>
  <si>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</si>
  <si>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</si>
  <si>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</si>
  <si>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</si>
  <si>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</si>
  <si>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</si>
  <si>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</si>
  <si>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</si>
  <si>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</si>
  <si>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</si>
  <si>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</si>
  <si>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</si>
  <si>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</si>
  <si>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</si>
  <si>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</si>
  <si>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</si>
  <si>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</si>
  <si>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</si>
  <si>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</si>
  <si>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</si>
  <si>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</si>
  <si>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</si>
  <si>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</si>
  <si>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</si>
  <si>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</si>
  <si>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</si>
  <si>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</si>
  <si>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</si>
  <si>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</si>
  <si>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</si>
  <si>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</si>
  <si>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</si>
  <si>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</si>
  <si>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</si>
  <si>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</si>
  <si>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</si>
  <si>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</si>
  <si>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</si>
  <si>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</si>
  <si>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</si>
  <si>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</si>
  <si>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</si>
  <si>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</si>
  <si>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</si>
  <si>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</si>
  <si>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</si>
  <si>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</si>
  <si>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</si>
  <si>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</si>
  <si>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</si>
  <si>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</si>
  <si>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</si>
  <si>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</si>
  <si>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</si>
  <si>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</si>
  <si>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</si>
  <si>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</si>
  <si>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</si>
  <si>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</si>
  <si>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</si>
  <si>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</si>
  <si>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</si>
  <si>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</si>
  <si>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</si>
  <si>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</si>
  <si>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</si>
  <si>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</si>
  <si>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</si>
  <si>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</si>
  <si>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</si>
  <si>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</si>
  <si>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</si>
  <si>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</si>
  <si>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</si>
  <si>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</si>
  <si>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</si>
  <si>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</si>
  <si>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</si>
  <si>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</si>
  <si>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</si>
  <si>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</si>
  <si>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</si>
  <si>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</si>
  <si>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</si>
  <si>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</si>
  <si>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</si>
  <si>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</si>
  <si>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</si>
  <si>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</si>
  <si>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</si>
  <si>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</si>
  <si>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</si>
  <si>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</si>
  <si>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</si>
  <si>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</si>
  <si>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</si>
  <si>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</si>
  <si>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</si>
  <si>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</si>
  <si>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</si>
  <si>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</si>
  <si>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</si>
  <si>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</si>
  <si>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</si>
  <si>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</si>
  <si>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</si>
  <si>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</si>
  <si>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</si>
  <si>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</si>
  <si>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</si>
  <si>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</si>
  <si>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</si>
  <si>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</si>
  <si>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</si>
  <si>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</si>
  <si>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</si>
  <si>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</si>
  <si>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</si>
  <si>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</si>
  <si>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</si>
  <si>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</si>
  <si>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</si>
  <si>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</si>
  <si>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</si>
  <si>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</si>
  <si>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</si>
  <si>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</si>
  <si>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</si>
  <si>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</si>
  <si>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</si>
  <si>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</si>
  <si>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</si>
  <si>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</si>
  <si>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</si>
  <si>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</si>
  <si>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</si>
  <si>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</si>
  <si>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</si>
  <si>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</si>
  <si>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</si>
  <si>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</si>
  <si>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</si>
  <si>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</si>
  <si>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</si>
  <si>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</si>
  <si>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</si>
  <si>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</si>
  <si>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</si>
  <si>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</si>
  <si>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</si>
  <si>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</si>
  <si>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</si>
  <si>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</si>
  <si>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</si>
  <si>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</si>
  <si>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</si>
  <si>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</si>
  <si>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</si>
  <si>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</si>
  <si>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</si>
  <si>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</si>
  <si>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</si>
  <si>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</si>
  <si>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</si>
  <si>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</si>
  <si>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</si>
  <si>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</si>
  <si>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</si>
  <si>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</si>
  <si>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</si>
  <si>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</si>
  <si>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</si>
  <si>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</si>
  <si>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</si>
  <si>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</si>
  <si>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</si>
  <si>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</si>
  <si>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</si>
  <si>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</si>
  <si>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</si>
  <si>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</si>
  <si>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</si>
  <si>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</si>
  <si>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</si>
  <si>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</si>
  <si>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</si>
  <si>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</si>
  <si>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</si>
  <si>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</si>
  <si>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</si>
  <si>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</si>
  <si>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</si>
  <si>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</si>
  <si>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</si>
  <si>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</si>
  <si>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</si>
  <si>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</si>
  <si>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</si>
  <si>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</si>
  <si>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</si>
  <si>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</si>
  <si>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</si>
  <si>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</si>
  <si>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</si>
  <si>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</si>
  <si>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</si>
  <si>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</si>
  <si>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</si>
  <si>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</si>
  <si>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</si>
  <si>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</si>
  <si>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</si>
  <si>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</si>
  <si>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</si>
  <si>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</si>
  <si>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</si>
  <si>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</si>
  <si>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</si>
  <si>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</si>
  <si>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</si>
  <si>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</si>
  <si>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</si>
  <si>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</si>
  <si>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</si>
  <si>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</si>
  <si>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</si>
  <si>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</si>
  <si>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</si>
  <si>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</si>
  <si>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</si>
  <si>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</si>
  <si>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</si>
  <si>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</si>
  <si>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</si>
  <si>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</si>
  <si>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</si>
  <si>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</si>
  <si>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</si>
  <si>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</si>
  <si>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</si>
  <si>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</si>
  <si>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</si>
  <si>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</si>
  <si>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</si>
  <si>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</si>
  <si>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</si>
  <si>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</si>
  <si>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</si>
  <si>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</si>
  <si>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</si>
  <si>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</si>
  <si>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</si>
  <si>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</si>
  <si>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</si>
  <si>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</si>
  <si>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</si>
  <si>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</si>
  <si>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</si>
  <si>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Іванівський районний суд Одеської області</t>
  </si>
  <si>
    <t>67200. Одеська область.смт. Іванівка</t>
  </si>
  <si>
    <t>вул. Центральна</t>
  </si>
  <si>
    <t>81а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</si>
  <si>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</si>
  <si>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</si>
  <si>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</si>
  <si>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</si>
  <si>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</si>
  <si>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</si>
  <si>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</si>
  <si>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</si>
  <si>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</si>
  <si>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</si>
  <si>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</si>
  <si>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</si>
  <si>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</si>
  <si>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</si>
  <si>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</si>
  <si>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</si>
  <si>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</si>
  <si>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</si>
  <si>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</si>
  <si>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</si>
  <si>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</si>
  <si>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</si>
  <si>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</si>
  <si>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</si>
  <si>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</si>
  <si>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</si>
  <si>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</si>
  <si>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</si>
  <si>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</si>
  <si>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</si>
  <si>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</si>
  <si>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</si>
  <si>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</si>
  <si>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</si>
  <si>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</si>
  <si>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</si>
  <si>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</si>
  <si>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</si>
  <si>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</si>
  <si>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</si>
  <si>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</si>
  <si>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</si>
  <si>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</si>
  <si>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</si>
  <si>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</si>
  <si>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</si>
  <si>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Р.М. Тимчук</t>
  </si>
  <si>
    <t>Ю.І. Тимофєєва</t>
  </si>
  <si>
    <t>(04854)3-11-02</t>
  </si>
  <si>
    <t>inbox@iv.od.court.gov.ua</t>
  </si>
  <si>
    <t>6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</si>
</sst>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&amp;LC690C246&amp;C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1</v>
      </c>
      <c r="E7" s="186"/>
      <c r="F7" s="186">
        <f>'розділ 2'!H66</f>
        <v>1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14</v>
      </c>
      <c r="D13" s="186">
        <f>'розділ 9'!E18</f>
        <v>14</v>
      </c>
      <c r="E13" s="186">
        <f>'розділ 9'!F18</f>
        <v>11</v>
      </c>
      <c r="F13" s="186">
        <f>'розділ 9'!G18</f>
        <v>3</v>
      </c>
      <c r="G13" s="186">
        <f>'розділ 9'!G18</f>
        <v>3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15</v>
      </c>
      <c r="D14" s="187">
        <f aca="true" t="shared" si="0" ref="D14:I14">D7+D8+D9+D10+D11+D12+D13</f>
        <v>15</v>
      </c>
      <c r="E14" s="187">
        <f t="shared" si="0"/>
        <v>11</v>
      </c>
      <c r="F14" s="187">
        <f t="shared" si="0"/>
        <v>4</v>
      </c>
      <c r="G14" s="187">
        <f t="shared" si="0"/>
        <v>3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&amp;LC690C246&amp;CФорма № 1, Підрозділ: Іванівський районний суд Одеської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>
        <v>1</v>
      </c>
      <c r="F25" s="189">
        <v>9</v>
      </c>
      <c r="G25" s="189"/>
      <c r="H25" s="189">
        <v>1</v>
      </c>
      <c r="I25" s="189"/>
      <c r="J25" s="189"/>
      <c r="K25" s="189"/>
      <c r="L25" s="189"/>
      <c r="M25" s="189"/>
      <c r="N25" s="189">
        <v>1</v>
      </c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>
        <v>9</v>
      </c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>
        <v>1</v>
      </c>
      <c r="F26" s="189">
        <v>9</v>
      </c>
      <c r="G26" s="189"/>
      <c r="H26" s="189">
        <v>1</v>
      </c>
      <c r="I26" s="189"/>
      <c r="J26" s="189"/>
      <c r="K26" s="189"/>
      <c r="L26" s="189"/>
      <c r="M26" s="189"/>
      <c r="N26" s="189">
        <v>1</v>
      </c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>
        <v>9</v>
      </c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9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1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9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>
        <v>1</v>
      </c>
      <c r="F70" s="188">
        <v>3</v>
      </c>
      <c r="G70" s="188"/>
      <c r="H70" s="188">
        <v>1</v>
      </c>
      <c r="I70" s="188"/>
      <c r="J70" s="188"/>
      <c r="K70" s="188"/>
      <c r="L70" s="188"/>
      <c r="M70" s="188"/>
      <c r="N70" s="188">
        <v>1</v>
      </c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>
        <v>3</v>
      </c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&amp;LC690C246&amp;CФорма № 1, Підрозділ: Іванівський районний суд Одеської області, Початок періоду: 01.01.2016, Кінець періоду: 31.12.2016&amp;R&amp;P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>
        <v>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&amp;LC690C246&amp;CФорма № 1, Підрозділ: Іванівський районний суд Одеської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&amp;LC690C246&amp;CФорма № 1, Підрозділ: Іванівський районний суд Одеської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&amp;LC690C246&amp;CФорма № 1, Підрозділ: Іванівський районний суд Одеської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&amp;LC690C246&amp;CФорма № 1, Підрозділ: Іванівський районний суд Одеської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>
        <v>4</v>
      </c>
      <c r="F4" s="188">
        <v>1</v>
      </c>
      <c r="G4" s="188">
        <v>3</v>
      </c>
      <c r="H4" s="188">
        <v>3</v>
      </c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>
        <v>10</v>
      </c>
      <c r="F17" s="188">
        <v>10</v>
      </c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14</v>
      </c>
      <c r="F18" s="194">
        <f>SUM(F4:F17)</f>
        <v>11</v>
      </c>
      <c r="G18" s="194">
        <f>SUM(G4:G17)</f>
        <v>3</v>
      </c>
      <c r="H18" s="194">
        <f>SUM(H4:H17)</f>
        <v>3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>
        <v>1</v>
      </c>
      <c r="F20" s="189"/>
      <c r="G20" s="189">
        <v>1</v>
      </c>
      <c r="H20" s="189">
        <v>1</v>
      </c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&amp;LC690C246&amp;CФорма № 1, Підрозділ: Іванівський районний суд Одеської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Paschenko</cp:lastModifiedBy>
  <cp:lastPrinted>2015-12-10T11:35:34Z</cp:lastPrinted>
  <dcterms:created xsi:type="dcterms:W3CDTF">2015-09-09T11:44:43Z</dcterms:created>
  <dcterms:modified xsi:type="dcterms:W3CDTF">2017-01-27T08:32:27Z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1_00499_4.2016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C690C246</vt:lpwstr>
  </property>
  <property fmtid="{D5CDD505-2E9C-101B-9397-08002B2CF9AE}" pid="10" name="Підрозд">
    <vt:lpwstr>Іванівський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3.18.2.1692</vt:lpwstr>
  </property>
</Properties>
</file>